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4370"/>
  </bookViews>
  <sheets>
    <sheet name="MET 2017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E24" i="1"/>
  <c r="D11"/>
  <c r="E11"/>
  <c r="F11"/>
  <c r="G11"/>
  <c r="D12"/>
  <c r="E12"/>
  <c r="F12"/>
  <c r="G12"/>
  <c r="D13"/>
  <c r="E13"/>
  <c r="F13"/>
  <c r="G13"/>
  <c r="D14"/>
  <c r="F14"/>
  <c r="G14"/>
  <c r="D15"/>
  <c r="E15"/>
  <c r="F15"/>
  <c r="G15"/>
  <c r="D16"/>
  <c r="E16"/>
  <c r="F16"/>
  <c r="G16"/>
  <c r="D17"/>
  <c r="E17"/>
  <c r="F17"/>
  <c r="G17"/>
  <c r="D18"/>
  <c r="E18"/>
  <c r="F18"/>
  <c r="G18"/>
  <c r="D19"/>
  <c r="E19"/>
  <c r="F19"/>
  <c r="G19"/>
  <c r="D20"/>
  <c r="F20"/>
  <c r="G20"/>
  <c r="D21"/>
  <c r="E21"/>
  <c r="F21"/>
  <c r="G21"/>
  <c r="D24"/>
  <c r="F24"/>
  <c r="G24"/>
  <c r="D23"/>
  <c r="F23"/>
  <c r="G23"/>
  <c r="F10"/>
  <c r="G10"/>
  <c r="D10"/>
</calcChain>
</file>

<file path=xl/sharedStrings.xml><?xml version="1.0" encoding="utf-8"?>
<sst xmlns="http://schemas.openxmlformats.org/spreadsheetml/2006/main" count="36" uniqueCount="30">
  <si>
    <t>Département</t>
  </si>
  <si>
    <t>Nom du groupement</t>
  </si>
  <si>
    <t>Taux votés</t>
  </si>
  <si>
    <t>Taxe d'habitation</t>
  </si>
  <si>
    <t>Taxe de foncier bati</t>
  </si>
  <si>
    <t xml:space="preserve">Taxe de foncier non bati </t>
  </si>
  <si>
    <t>Cotisation foncière des entreprises</t>
  </si>
  <si>
    <t>en %</t>
  </si>
  <si>
    <t>Métropole Nice Côte d'Azur</t>
  </si>
  <si>
    <t>Métropole d'Aix-Marseille-Provence</t>
  </si>
  <si>
    <t>Brest Métropole</t>
  </si>
  <si>
    <t>Toulouse Métropole</t>
  </si>
  <si>
    <t>Bordeaux Métropole</t>
  </si>
  <si>
    <t>Montpellier Méditerranée Métropole</t>
  </si>
  <si>
    <t>Rennes Métropole</t>
  </si>
  <si>
    <t>Métropole Grenoble-Alpes-Métropole</t>
  </si>
  <si>
    <t>Nantes Métropole</t>
  </si>
  <si>
    <t>Métropole du Grand Nancy</t>
  </si>
  <si>
    <t>Métropole Européenne de Lille</t>
  </si>
  <si>
    <t>Eurométropole de Strasbourg</t>
  </si>
  <si>
    <t>Métropole du Grand Paris</t>
  </si>
  <si>
    <t>Métropole Rouen Normandie</t>
  </si>
  <si>
    <t xml:space="preserve">Numéro SIREN </t>
  </si>
  <si>
    <t>-</t>
  </si>
  <si>
    <t>n.d.</t>
  </si>
  <si>
    <t>Taux de la fiscalité directe votés en 2017 par les Métropoles</t>
  </si>
  <si>
    <t>* Le taux de foncier bâti de la Métropole de Lyon, collectivité territoriale à statut particulier, renvoie aux compétences départementales qu'elle exerce.</t>
  </si>
  <si>
    <t>Source : DGFiP, états fiscaux 1259 ; calculs DGCL.</t>
  </si>
  <si>
    <t>Métropole de LYON*</t>
  </si>
  <si>
    <t>n.d. : non disponible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</si>
</sst>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right"/>
    </xf>
    <xf numFmtId="0" fontId="0" fillId="2" borderId="0" xfId="0" applyFill="1" applyAlignment="1"/>
    <xf numFmtId="43" fontId="0" fillId="2" borderId="0" xfId="0" applyNumberFormat="1" applyFill="1"/>
    <xf numFmtId="2" fontId="0" fillId="2" borderId="2" xfId="0" applyNumberFormat="1" applyFill="1" applyBorder="1" applyAlignment="1">
      <alignment horizontal="center"/>
    </xf>
    <xf numFmtId="2" fontId="3" fillId="0" borderId="2" xfId="1" applyNumberFormat="1" applyFont="1" applyBorder="1" applyAlignment="1">
      <alignment horizontal="center"/>
    </xf>
    <xf numFmtId="2" fontId="0" fillId="2" borderId="11" xfId="0" applyNumberFormat="1" applyFill="1" applyBorder="1" applyAlignment="1">
      <alignment horizontal="center"/>
    </xf>
    <xf numFmtId="2" fontId="0" fillId="2" borderId="14" xfId="0" applyNumberFormat="1" applyFill="1" applyBorder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164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STIE~1\AppData\Local\Temp\donn&#233;es%20brutes\taux_met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LN00092"/>
    </sheetNames>
    <sheetDataSet>
      <sheetData sheetId="0">
        <row r="8">
          <cell r="F8">
            <v>813000</v>
          </cell>
          <cell r="H8">
            <v>147000</v>
          </cell>
          <cell r="I8">
            <v>2888000</v>
          </cell>
        </row>
        <row r="9">
          <cell r="F9">
            <v>1169000</v>
          </cell>
          <cell r="G9">
            <v>259000</v>
          </cell>
          <cell r="H9">
            <v>278000</v>
          </cell>
          <cell r="I9">
            <v>3102000</v>
          </cell>
        </row>
        <row r="10">
          <cell r="F10">
            <v>1364000</v>
          </cell>
          <cell r="G10">
            <v>293000</v>
          </cell>
          <cell r="H10">
            <v>815000</v>
          </cell>
          <cell r="I10">
            <v>2917000</v>
          </cell>
        </row>
        <row r="11">
          <cell r="F11">
            <v>1650000</v>
          </cell>
          <cell r="G11">
            <v>596000</v>
          </cell>
          <cell r="H11">
            <v>3375000</v>
          </cell>
          <cell r="I11">
            <v>3658000</v>
          </cell>
        </row>
        <row r="12">
          <cell r="F12">
            <v>822000</v>
          </cell>
          <cell r="H12">
            <v>323000</v>
          </cell>
          <cell r="I12">
            <v>3506000</v>
          </cell>
        </row>
        <row r="13">
          <cell r="F13">
            <v>1208000</v>
          </cell>
          <cell r="G13">
            <v>16700</v>
          </cell>
          <cell r="H13">
            <v>569000</v>
          </cell>
          <cell r="I13">
            <v>3658000</v>
          </cell>
        </row>
        <row r="14">
          <cell r="F14">
            <v>1364000</v>
          </cell>
          <cell r="G14">
            <v>173000</v>
          </cell>
          <cell r="H14">
            <v>610000</v>
          </cell>
          <cell r="I14">
            <v>2873000</v>
          </cell>
        </row>
        <row r="15">
          <cell r="F15">
            <v>857000</v>
          </cell>
          <cell r="G15">
            <v>129000</v>
          </cell>
          <cell r="H15">
            <v>687000</v>
          </cell>
          <cell r="I15">
            <v>3109000</v>
          </cell>
        </row>
        <row r="16">
          <cell r="F16">
            <v>1014000</v>
          </cell>
          <cell r="G16">
            <v>641000</v>
          </cell>
          <cell r="H16">
            <v>488000</v>
          </cell>
          <cell r="I16">
            <v>3149000</v>
          </cell>
        </row>
        <row r="17">
          <cell r="F17">
            <v>1912000</v>
          </cell>
          <cell r="G17">
            <v>881000</v>
          </cell>
          <cell r="H17">
            <v>1251000</v>
          </cell>
          <cell r="I17">
            <v>2965000</v>
          </cell>
        </row>
        <row r="18">
          <cell r="F18">
            <v>1210000</v>
          </cell>
          <cell r="H18">
            <v>209000</v>
          </cell>
          <cell r="I18">
            <v>3361000</v>
          </cell>
        </row>
        <row r="19">
          <cell r="F19">
            <v>1125000</v>
          </cell>
          <cell r="G19">
            <v>115000</v>
          </cell>
          <cell r="H19">
            <v>494000</v>
          </cell>
          <cell r="I19">
            <v>2683000</v>
          </cell>
        </row>
        <row r="20">
          <cell r="F20">
            <v>761000</v>
          </cell>
          <cell r="G20">
            <v>1158000</v>
          </cell>
          <cell r="H20">
            <v>191000</v>
          </cell>
          <cell r="I20">
            <v>2862000</v>
          </cell>
        </row>
        <row r="22">
          <cell r="F22">
            <v>835000</v>
          </cell>
          <cell r="H22">
            <v>260000</v>
          </cell>
          <cell r="I22">
            <v>2530000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tabSelected="1" workbookViewId="0">
      <selection activeCell="C31" sqref="C31"/>
    </sheetView>
  </sheetViews>
  <sheetFormatPr baseColWidth="10" defaultRowHeight="15"/>
  <cols>
    <col min="1" max="1" width="16.42578125" style="1" customWidth="1"/>
    <col min="2" max="2" width="23.140625" style="1" customWidth="1"/>
    <col min="3" max="3" width="37.85546875" style="1" customWidth="1"/>
    <col min="4" max="7" width="12.5703125" style="1" customWidth="1"/>
    <col min="8" max="16384" width="11.42578125" style="1"/>
  </cols>
  <sheetData>
    <row r="1" spans="1:11" ht="30" customHeight="1">
      <c r="C1" s="21" t="s">
        <v>25</v>
      </c>
      <c r="D1" s="21"/>
      <c r="E1" s="21"/>
      <c r="F1" s="21"/>
    </row>
    <row r="2" spans="1:11">
      <c r="C2" s="21"/>
      <c r="D2" s="21"/>
      <c r="E2" s="21"/>
      <c r="F2" s="21"/>
    </row>
    <row r="3" spans="1:11">
      <c r="C3" s="21"/>
      <c r="D3" s="21"/>
      <c r="E3" s="21"/>
      <c r="F3" s="21"/>
    </row>
    <row r="5" spans="1:11">
      <c r="G5" s="2" t="s">
        <v>7</v>
      </c>
    </row>
    <row r="6" spans="1:11">
      <c r="D6" s="18" t="s">
        <v>2</v>
      </c>
      <c r="E6" s="19"/>
      <c r="F6" s="19"/>
      <c r="G6" s="20"/>
      <c r="H6" s="3"/>
    </row>
    <row r="7" spans="1:11">
      <c r="A7" s="22" t="s">
        <v>0</v>
      </c>
      <c r="B7" s="22" t="s">
        <v>22</v>
      </c>
      <c r="C7" s="22" t="s">
        <v>1</v>
      </c>
      <c r="D7" s="25" t="s">
        <v>3</v>
      </c>
      <c r="E7" s="31" t="s">
        <v>4</v>
      </c>
      <c r="F7" s="25" t="s">
        <v>5</v>
      </c>
      <c r="G7" s="28" t="s">
        <v>6</v>
      </c>
    </row>
    <row r="8" spans="1:11">
      <c r="A8" s="23"/>
      <c r="B8" s="23"/>
      <c r="C8" s="23"/>
      <c r="D8" s="26"/>
      <c r="E8" s="32"/>
      <c r="F8" s="26"/>
      <c r="G8" s="29"/>
    </row>
    <row r="9" spans="1:11">
      <c r="A9" s="24"/>
      <c r="B9" s="24"/>
      <c r="C9" s="24"/>
      <c r="D9" s="27"/>
      <c r="E9" s="33"/>
      <c r="F9" s="27"/>
      <c r="G9" s="30"/>
    </row>
    <row r="10" spans="1:11">
      <c r="A10" s="12">
        <v>6</v>
      </c>
      <c r="B10" s="13">
        <v>200030195</v>
      </c>
      <c r="C10" s="13" t="s">
        <v>8</v>
      </c>
      <c r="D10" s="5">
        <f>'[1]#LN00092'!F8/100000</f>
        <v>8.1300000000000008</v>
      </c>
      <c r="E10" s="5" t="s">
        <v>23</v>
      </c>
      <c r="F10" s="5">
        <f>'[1]#LN00092'!H8/100000</f>
        <v>1.47</v>
      </c>
      <c r="G10" s="5">
        <f>'[1]#LN00092'!I8/100000</f>
        <v>28.88</v>
      </c>
      <c r="H10" s="4"/>
      <c r="I10" s="4"/>
      <c r="J10" s="4"/>
      <c r="K10" s="4"/>
    </row>
    <row r="11" spans="1:11">
      <c r="A11" s="13">
        <v>13</v>
      </c>
      <c r="B11" s="13">
        <v>200054807</v>
      </c>
      <c r="C11" s="13" t="s">
        <v>9</v>
      </c>
      <c r="D11" s="5">
        <f>'[1]#LN00092'!F9/100000</f>
        <v>11.69</v>
      </c>
      <c r="E11" s="5">
        <f>'[1]#LN00092'!G9/100000</f>
        <v>2.59</v>
      </c>
      <c r="F11" s="5">
        <f>'[1]#LN00092'!H9/100000</f>
        <v>2.78</v>
      </c>
      <c r="G11" s="5">
        <f>'[1]#LN00092'!I9/100000</f>
        <v>31.02</v>
      </c>
      <c r="H11" s="4"/>
      <c r="I11" s="4"/>
      <c r="J11" s="4"/>
      <c r="K11" s="4"/>
    </row>
    <row r="12" spans="1:11">
      <c r="A12" s="13">
        <v>29</v>
      </c>
      <c r="B12" s="13">
        <v>242900314</v>
      </c>
      <c r="C12" s="13" t="s">
        <v>10</v>
      </c>
      <c r="D12" s="5">
        <f>'[1]#LN00092'!F10/100000</f>
        <v>13.64</v>
      </c>
      <c r="E12" s="5">
        <f>'[1]#LN00092'!G10/100000</f>
        <v>2.93</v>
      </c>
      <c r="F12" s="5">
        <f>'[1]#LN00092'!H10/100000</f>
        <v>8.15</v>
      </c>
      <c r="G12" s="5">
        <f>'[1]#LN00092'!I10/100000</f>
        <v>29.17</v>
      </c>
      <c r="H12" s="4"/>
      <c r="I12" s="4"/>
      <c r="J12" s="4"/>
      <c r="K12" s="4"/>
    </row>
    <row r="13" spans="1:11">
      <c r="A13" s="13">
        <v>31</v>
      </c>
      <c r="B13" s="13">
        <v>243100518</v>
      </c>
      <c r="C13" s="13" t="s">
        <v>11</v>
      </c>
      <c r="D13" s="5">
        <f>'[1]#LN00092'!F11/100000</f>
        <v>16.5</v>
      </c>
      <c r="E13" s="5">
        <f>'[1]#LN00092'!G11/100000</f>
        <v>5.96</v>
      </c>
      <c r="F13" s="5">
        <f>'[1]#LN00092'!H11/100000</f>
        <v>33.75</v>
      </c>
      <c r="G13" s="5">
        <f>'[1]#LN00092'!I11/100000</f>
        <v>36.58</v>
      </c>
      <c r="H13" s="4"/>
      <c r="I13" s="4"/>
      <c r="J13" s="4"/>
      <c r="K13" s="4"/>
    </row>
    <row r="14" spans="1:11">
      <c r="A14" s="13">
        <v>33</v>
      </c>
      <c r="B14" s="13">
        <v>243300316</v>
      </c>
      <c r="C14" s="13" t="s">
        <v>12</v>
      </c>
      <c r="D14" s="5">
        <f>'[1]#LN00092'!F12/100000</f>
        <v>8.2200000000000006</v>
      </c>
      <c r="E14" s="5" t="s">
        <v>23</v>
      </c>
      <c r="F14" s="5">
        <f>'[1]#LN00092'!H12/100000</f>
        <v>3.23</v>
      </c>
      <c r="G14" s="5">
        <f>'[1]#LN00092'!I12/100000</f>
        <v>35.06</v>
      </c>
      <c r="H14" s="4"/>
      <c r="I14" s="4"/>
      <c r="J14" s="4"/>
      <c r="K14" s="4"/>
    </row>
    <row r="15" spans="1:11">
      <c r="A15" s="13">
        <v>34</v>
      </c>
      <c r="B15" s="13">
        <v>243400017</v>
      </c>
      <c r="C15" s="13" t="s">
        <v>13</v>
      </c>
      <c r="D15" s="5">
        <f>'[1]#LN00092'!F13/100000</f>
        <v>12.08</v>
      </c>
      <c r="E15" s="5">
        <f>'[1]#LN00092'!G13/100000</f>
        <v>0.16700000000000001</v>
      </c>
      <c r="F15" s="5">
        <f>'[1]#LN00092'!H13/100000</f>
        <v>5.69</v>
      </c>
      <c r="G15" s="5">
        <f>'[1]#LN00092'!I13/100000</f>
        <v>36.58</v>
      </c>
      <c r="H15" s="4"/>
      <c r="I15" s="4"/>
      <c r="J15" s="4"/>
      <c r="K15" s="4"/>
    </row>
    <row r="16" spans="1:11">
      <c r="A16" s="13">
        <v>35</v>
      </c>
      <c r="B16" s="13">
        <v>243500139</v>
      </c>
      <c r="C16" s="13" t="s">
        <v>14</v>
      </c>
      <c r="D16" s="5">
        <f>'[1]#LN00092'!F14/100000</f>
        <v>13.64</v>
      </c>
      <c r="E16" s="5">
        <f>'[1]#LN00092'!G14/100000</f>
        <v>1.73</v>
      </c>
      <c r="F16" s="5">
        <f>'[1]#LN00092'!H14/100000</f>
        <v>6.1</v>
      </c>
      <c r="G16" s="5">
        <f>'[1]#LN00092'!I14/100000</f>
        <v>28.73</v>
      </c>
      <c r="H16" s="4"/>
      <c r="I16" s="4"/>
      <c r="J16" s="4"/>
      <c r="K16" s="4"/>
    </row>
    <row r="17" spans="1:11">
      <c r="A17" s="13">
        <v>38</v>
      </c>
      <c r="B17" s="13">
        <v>200040715</v>
      </c>
      <c r="C17" s="13" t="s">
        <v>15</v>
      </c>
      <c r="D17" s="5">
        <f>'[1]#LN00092'!F15/100000</f>
        <v>8.57</v>
      </c>
      <c r="E17" s="5">
        <f>'[1]#LN00092'!G15/100000</f>
        <v>1.29</v>
      </c>
      <c r="F17" s="5">
        <f>'[1]#LN00092'!H15/100000</f>
        <v>6.87</v>
      </c>
      <c r="G17" s="5">
        <f>'[1]#LN00092'!I15/100000</f>
        <v>31.09</v>
      </c>
      <c r="H17" s="4"/>
      <c r="I17" s="4"/>
      <c r="J17" s="4"/>
      <c r="K17" s="4"/>
    </row>
    <row r="18" spans="1:11">
      <c r="A18" s="13">
        <v>44</v>
      </c>
      <c r="B18" s="13">
        <v>244400404</v>
      </c>
      <c r="C18" s="13" t="s">
        <v>16</v>
      </c>
      <c r="D18" s="5">
        <f>'[1]#LN00092'!F16/100000</f>
        <v>10.14</v>
      </c>
      <c r="E18" s="5">
        <f>'[1]#LN00092'!G16/100000</f>
        <v>6.41</v>
      </c>
      <c r="F18" s="5">
        <f>'[1]#LN00092'!H16/100000</f>
        <v>4.88</v>
      </c>
      <c r="G18" s="5">
        <f>'[1]#LN00092'!I16/100000</f>
        <v>31.49</v>
      </c>
      <c r="H18" s="4"/>
      <c r="I18" s="4"/>
      <c r="J18" s="4"/>
      <c r="K18" s="4"/>
    </row>
    <row r="19" spans="1:11">
      <c r="A19" s="13">
        <v>54</v>
      </c>
      <c r="B19" s="13">
        <v>245400676</v>
      </c>
      <c r="C19" s="13" t="s">
        <v>17</v>
      </c>
      <c r="D19" s="5">
        <f>'[1]#LN00092'!F17/100000</f>
        <v>19.12</v>
      </c>
      <c r="E19" s="5">
        <f>'[1]#LN00092'!G17/100000</f>
        <v>8.81</v>
      </c>
      <c r="F19" s="5">
        <f>'[1]#LN00092'!H17/100000</f>
        <v>12.51</v>
      </c>
      <c r="G19" s="5">
        <f>'[1]#LN00092'!I17/100000</f>
        <v>29.65</v>
      </c>
      <c r="H19" s="4"/>
      <c r="I19" s="4"/>
      <c r="J19" s="4"/>
      <c r="K19" s="4"/>
    </row>
    <row r="20" spans="1:11">
      <c r="A20" s="13">
        <v>59</v>
      </c>
      <c r="B20" s="13">
        <v>245900410</v>
      </c>
      <c r="C20" s="13" t="s">
        <v>18</v>
      </c>
      <c r="D20" s="5">
        <f>'[1]#LN00092'!F18/100000</f>
        <v>12.1</v>
      </c>
      <c r="E20" s="5" t="s">
        <v>23</v>
      </c>
      <c r="F20" s="5">
        <f>'[1]#LN00092'!H18/100000</f>
        <v>2.09</v>
      </c>
      <c r="G20" s="5">
        <f>'[1]#LN00092'!I18/100000</f>
        <v>33.61</v>
      </c>
      <c r="H20" s="4"/>
      <c r="I20" s="4"/>
      <c r="J20" s="4"/>
      <c r="K20" s="4"/>
    </row>
    <row r="21" spans="1:11">
      <c r="A21" s="13">
        <v>67</v>
      </c>
      <c r="B21" s="13">
        <v>246700488</v>
      </c>
      <c r="C21" s="13" t="s">
        <v>19</v>
      </c>
      <c r="D21" s="5">
        <f>'[1]#LN00092'!F19/100000</f>
        <v>11.25</v>
      </c>
      <c r="E21" s="5">
        <f>'[1]#LN00092'!G19/100000</f>
        <v>1.1499999999999999</v>
      </c>
      <c r="F21" s="5">
        <f>'[1]#LN00092'!H19/100000</f>
        <v>4.9400000000000004</v>
      </c>
      <c r="G21" s="5">
        <f>'[1]#LN00092'!I19/100000</f>
        <v>26.83</v>
      </c>
      <c r="H21" s="4"/>
      <c r="I21" s="4"/>
      <c r="J21" s="4"/>
      <c r="K21" s="4"/>
    </row>
    <row r="22" spans="1:11">
      <c r="A22" s="13">
        <v>75</v>
      </c>
      <c r="B22" s="13">
        <v>200054781</v>
      </c>
      <c r="C22" s="13" t="s">
        <v>20</v>
      </c>
      <c r="D22" s="6" t="s">
        <v>24</v>
      </c>
      <c r="E22" s="6" t="s">
        <v>24</v>
      </c>
      <c r="F22" s="6" t="s">
        <v>24</v>
      </c>
      <c r="G22" s="6" t="s">
        <v>24</v>
      </c>
      <c r="H22" s="4"/>
      <c r="I22" s="4"/>
      <c r="J22" s="4"/>
      <c r="K22" s="4"/>
    </row>
    <row r="23" spans="1:11" ht="15.75" thickBot="1">
      <c r="A23" s="14">
        <v>76</v>
      </c>
      <c r="B23" s="14">
        <v>200023414</v>
      </c>
      <c r="C23" s="15" t="s">
        <v>21</v>
      </c>
      <c r="D23" s="7">
        <f>'[1]#LN00092'!F22/100000</f>
        <v>8.35</v>
      </c>
      <c r="E23" s="7" t="s">
        <v>23</v>
      </c>
      <c r="F23" s="7">
        <f>'[1]#LN00092'!H22/100000</f>
        <v>2.6</v>
      </c>
      <c r="G23" s="7">
        <f>'[1]#LN00092'!I22/100000</f>
        <v>25.3</v>
      </c>
      <c r="H23" s="4"/>
      <c r="I23" s="4"/>
      <c r="J23" s="4"/>
      <c r="K23" s="4"/>
    </row>
    <row r="24" spans="1:11">
      <c r="A24" s="16">
        <v>69</v>
      </c>
      <c r="B24" s="16">
        <v>200046977</v>
      </c>
      <c r="C24" s="17" t="s">
        <v>28</v>
      </c>
      <c r="D24" s="8">
        <f>'[1]#LN00092'!F20/100000</f>
        <v>7.61</v>
      </c>
      <c r="E24" s="8">
        <f>'[1]#LN00092'!G20/100000</f>
        <v>11.58</v>
      </c>
      <c r="F24" s="8">
        <f>'[1]#LN00092'!H20/100000</f>
        <v>1.91</v>
      </c>
      <c r="G24" s="8">
        <f>'[1]#LN00092'!I20/100000</f>
        <v>28.62</v>
      </c>
      <c r="H24" s="4"/>
      <c r="I24" s="4"/>
      <c r="J24" s="4"/>
      <c r="K24" s="4"/>
    </row>
    <row r="25" spans="1:11" s="9" customFormat="1" ht="12">
      <c r="A25" s="11" t="s">
        <v>26</v>
      </c>
      <c r="B25" s="11"/>
      <c r="C25" s="11"/>
      <c r="D25" s="11"/>
      <c r="E25" s="11"/>
      <c r="F25" s="11"/>
      <c r="G25" s="11"/>
      <c r="H25" s="11"/>
    </row>
    <row r="26" spans="1:11" s="9" customFormat="1" ht="12">
      <c r="A26" s="11" t="s">
        <v>29</v>
      </c>
      <c r="B26" s="11"/>
      <c r="C26" s="11"/>
      <c r="D26" s="11"/>
      <c r="E26" s="11"/>
      <c r="F26" s="11"/>
      <c r="G26" s="11"/>
      <c r="H26" s="11"/>
    </row>
    <row r="27" spans="1:11" s="9" customFormat="1" ht="12">
      <c r="A27" s="11" t="s">
        <v>27</v>
      </c>
      <c r="B27" s="11"/>
      <c r="C27" s="11"/>
      <c r="D27" s="11"/>
      <c r="E27" s="11"/>
      <c r="F27" s="11"/>
      <c r="G27" s="11"/>
      <c r="H27" s="11"/>
    </row>
    <row r="28" spans="1:11">
      <c r="A28" s="10"/>
      <c r="B28" s="10"/>
      <c r="C28" s="10"/>
      <c r="D28" s="10"/>
      <c r="E28" s="10"/>
      <c r="F28" s="10"/>
      <c r="G28" s="10"/>
      <c r="H28" s="10"/>
    </row>
  </sheetData>
  <mergeCells count="9">
    <mergeCell ref="D6:G6"/>
    <mergeCell ref="C1:F3"/>
    <mergeCell ref="A7:A9"/>
    <mergeCell ref="B7:B9"/>
    <mergeCell ref="C7:C9"/>
    <mergeCell ref="D7:D9"/>
    <mergeCell ref="G7:G9"/>
    <mergeCell ref="F7:F9"/>
    <mergeCell ref="E7:E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MET 2017</vt:lpstr>
    </vt:vector>
  </TitlesOfParts>
  <Company>MININT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FILOMINME</dc:creator>
  <cp:lastModifiedBy>COSTIERGH</cp:lastModifiedBy>
  <cp:lastPrinted>2017-11-17T10:32:19Z</cp:lastPrinted>
  <dcterms:created xsi:type="dcterms:W3CDTF">2017-11-16T12:35:51Z</dcterms:created>
  <dcterms:modified xsi:type="dcterms:W3CDTF">2017-11-17T10:32:31Z</dcterms:modified>
</cp:coreProperties>
</file>